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My Documents\Hilltop\Richmond Utilities\Timesheet\"/>
    </mc:Choice>
  </mc:AlternateContent>
  <xr:revisionPtr revIDLastSave="0" documentId="8_{12D7E10C-E10E-41D8-92C1-AD9A95E65CDE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Hourly Timesheet" sheetId="5" r:id="rId1"/>
    <sheet name="On-call Hrs Explanatio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5" l="1"/>
  <c r="J27" i="5"/>
  <c r="J26" i="5"/>
  <c r="J25" i="5"/>
  <c r="J24" i="5"/>
  <c r="J23" i="5"/>
  <c r="J22" i="5"/>
  <c r="J21" i="5"/>
  <c r="J20" i="5"/>
  <c r="J19" i="5"/>
  <c r="J16" i="5"/>
  <c r="J15" i="5"/>
  <c r="J14" i="5"/>
  <c r="J13" i="5"/>
  <c r="K24" i="5" s="1"/>
  <c r="J12" i="5"/>
  <c r="J11" i="5"/>
  <c r="K22" i="5" s="1"/>
  <c r="J10" i="5"/>
  <c r="J9" i="5"/>
  <c r="K20" i="5" s="1"/>
  <c r="J8" i="5"/>
  <c r="J17" i="5" s="1"/>
  <c r="K26" i="5" l="1"/>
  <c r="J28" i="5"/>
  <c r="K21" i="5"/>
  <c r="K25" i="5"/>
  <c r="K19" i="5"/>
  <c r="K23" i="5"/>
  <c r="K27" i="5"/>
  <c r="K28" i="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<sst xmlns="http://schemas.openxmlformats.org/spreadsheetml/2006/main" count="85" uniqueCount="51">
  <si>
    <t>Overtime</t>
  </si>
  <si>
    <t>Regular</t>
  </si>
  <si>
    <t>Vacation</t>
  </si>
  <si>
    <t>Holiday</t>
  </si>
  <si>
    <t>Holiday Overtime</t>
  </si>
  <si>
    <t>Admin</t>
  </si>
  <si>
    <t>Leave Without Pay</t>
  </si>
  <si>
    <t>R</t>
  </si>
  <si>
    <t>H</t>
  </si>
  <si>
    <t>A</t>
  </si>
  <si>
    <t>OT</t>
  </si>
  <si>
    <t>S/P</t>
  </si>
  <si>
    <t>V/V1</t>
  </si>
  <si>
    <t>H2</t>
  </si>
  <si>
    <t>F/J</t>
  </si>
  <si>
    <t>LWOP</t>
  </si>
  <si>
    <t>Monday</t>
  </si>
  <si>
    <t>Tuesday</t>
  </si>
  <si>
    <t>Wednesday</t>
  </si>
  <si>
    <t>Friday</t>
  </si>
  <si>
    <t>Saturday</t>
  </si>
  <si>
    <t>Sunday</t>
  </si>
  <si>
    <t>TRIPS</t>
  </si>
  <si>
    <t>Total</t>
  </si>
  <si>
    <t>Bi-Week
Total</t>
  </si>
  <si>
    <t>WEEK 1</t>
  </si>
  <si>
    <t>WEEK 2</t>
  </si>
  <si>
    <t>Date</t>
  </si>
  <si>
    <t>Employee Signature</t>
  </si>
  <si>
    <t>Supervisor Signature</t>
  </si>
  <si>
    <t>BI-WEEKLY TIMESHEET</t>
  </si>
  <si>
    <t>Department</t>
  </si>
  <si>
    <t>Pay Period Begin</t>
  </si>
  <si>
    <t>Employee Name</t>
  </si>
  <si>
    <t>Pay Period End</t>
  </si>
  <si>
    <t>Taxable Amount</t>
  </si>
  <si>
    <t>($1.50 per trip)</t>
  </si>
  <si>
    <t>I verify that all information reported above is correct and that attendance, absence, overtime, leave, and use of RU vehicles is in accordance with existing laws, regulations and RU policies.</t>
  </si>
  <si>
    <t>Thursday</t>
  </si>
  <si>
    <t>ON-CALL HOURS EXPLANATION</t>
  </si>
  <si>
    <t>Hours From</t>
  </si>
  <si>
    <t>Hours To</t>
  </si>
  <si>
    <t>Requested By</t>
  </si>
  <si>
    <t>Description of Call</t>
  </si>
  <si>
    <t>Number of Trips</t>
  </si>
  <si>
    <t>Number of one-way trips RU vehicle was used to commute between home and work site. Each one-way trip has taxable fringe benefits of $1.50. Tax will be withheld on that amount.</t>
  </si>
  <si>
    <t>Totals</t>
  </si>
  <si>
    <t>Rev 2-7-25</t>
  </si>
  <si>
    <t>Sick/Personal</t>
  </si>
  <si>
    <t>Funeral/Jury Duty</t>
  </si>
  <si>
    <t>Rev  2-19-25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</si>
</sst>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h:mm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sz val="7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name val="Aptos Narrow"/>
      <scheme val="minor"/>
    </font>
    <font>
      <b/>
      <sz val="11"/>
      <name val="Aptos Narrow"/>
      <family val="2"/>
      <scheme val="minor"/>
    </font>
    <font>
      <sz val="9"/>
      <name val="Aptos Narrow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darkDown">
        <fgColor theme="0" tint="-0.499984740745262"/>
        <bgColor theme="0" tint="-0.249977111117893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3" tint="0.249977111117893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3" tint="0.249977111117893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4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0.249977111117893"/>
      </right>
      <top style="thin">
        <color auto="1"/>
      </top>
      <bottom style="thin">
        <color auto="1"/>
      </bottom>
      <diagonal/>
    </border>
    <border>
      <left style="thin">
        <color theme="3" tint="0.24997711111789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8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 applyProtection="1">
      <alignment horizontal="right" vertical="center" indent="1"/>
      <protection locked="0"/>
    </xf>
    <xf numFmtId="2" fontId="3" fillId="0" borderId="13" xfId="0" applyNumberFormat="1" applyFont="1" applyBorder="1" applyAlignment="1" applyProtection="1">
      <alignment horizontal="right" vertical="center" indent="1"/>
      <protection locked="0"/>
    </xf>
    <xf numFmtId="2" fontId="3" fillId="0" borderId="6" xfId="0" applyNumberFormat="1" applyFont="1" applyBorder="1" applyAlignment="1" applyProtection="1">
      <alignment horizontal="right" vertical="center" indent="1"/>
      <protection locked="0"/>
    </xf>
    <xf numFmtId="0" fontId="7" fillId="0" borderId="1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7" xfId="0" applyBorder="1"/>
    <xf numFmtId="0" fontId="0" fillId="0" borderId="0" xfId="0" applyAlignment="1">
      <alignment wrapText="1"/>
    </xf>
    <xf numFmtId="0" fontId="0" fillId="0" borderId="18" xfId="0" applyBorder="1"/>
    <xf numFmtId="2" fontId="3" fillId="0" borderId="5" xfId="0" applyNumberFormat="1" applyFont="1" applyBorder="1" applyAlignment="1" applyProtection="1">
      <alignment horizontal="right" vertical="center" indent="1"/>
      <protection locked="0"/>
    </xf>
    <xf numFmtId="2" fontId="3" fillId="0" borderId="20" xfId="0" applyNumberFormat="1" applyFont="1" applyBorder="1" applyAlignment="1" applyProtection="1">
      <alignment horizontal="right" vertical="center" indent="1"/>
      <protection locked="0"/>
    </xf>
    <xf numFmtId="2" fontId="3" fillId="0" borderId="21" xfId="0" applyNumberFormat="1" applyFont="1" applyBorder="1" applyAlignment="1" applyProtection="1">
      <alignment horizontal="right" vertical="center" indent="1"/>
      <protection locked="0"/>
    </xf>
    <xf numFmtId="2" fontId="3" fillId="0" borderId="24" xfId="0" applyNumberFormat="1" applyFont="1" applyBorder="1" applyAlignment="1" applyProtection="1">
      <alignment horizontal="right" vertical="center" indent="1"/>
      <protection locked="0"/>
    </xf>
    <xf numFmtId="2" fontId="3" fillId="0" borderId="25" xfId="0" applyNumberFormat="1" applyFont="1" applyBorder="1" applyAlignment="1" applyProtection="1">
      <alignment horizontal="right" vertical="center" indent="1"/>
      <protection locked="0"/>
    </xf>
    <xf numFmtId="2" fontId="10" fillId="2" borderId="25" xfId="0" applyNumberFormat="1" applyFont="1" applyFill="1" applyBorder="1" applyAlignment="1">
      <alignment horizontal="right" vertical="center" indent="1"/>
    </xf>
    <xf numFmtId="2" fontId="10" fillId="2" borderId="5" xfId="0" applyNumberFormat="1" applyFont="1" applyFill="1" applyBorder="1" applyAlignment="1">
      <alignment horizontal="right" vertical="center" indent="1"/>
    </xf>
    <xf numFmtId="2" fontId="3" fillId="0" borderId="26" xfId="0" applyNumberFormat="1" applyFont="1" applyBorder="1" applyAlignment="1" applyProtection="1">
      <alignment horizontal="right" vertical="center" indent="1"/>
      <protection locked="0"/>
    </xf>
    <xf numFmtId="2" fontId="3" fillId="0" borderId="27" xfId="0" applyNumberFormat="1" applyFont="1" applyBorder="1" applyAlignment="1" applyProtection="1">
      <alignment horizontal="right" vertical="center" indent="1"/>
      <protection locked="0"/>
    </xf>
    <xf numFmtId="2" fontId="10" fillId="2" borderId="4" xfId="0" applyNumberFormat="1" applyFont="1" applyFill="1" applyBorder="1" applyAlignment="1">
      <alignment horizontal="right" vertical="center" indent="1"/>
    </xf>
    <xf numFmtId="2" fontId="10" fillId="2" borderId="10" xfId="0" applyNumberFormat="1" applyFont="1" applyFill="1" applyBorder="1" applyAlignment="1">
      <alignment horizontal="right" vertical="center" indent="1"/>
    </xf>
    <xf numFmtId="2" fontId="10" fillId="3" borderId="22" xfId="0" applyNumberFormat="1" applyFont="1" applyFill="1" applyBorder="1" applyAlignment="1">
      <alignment horizontal="right" vertical="center" indent="1"/>
    </xf>
    <xf numFmtId="2" fontId="10" fillId="3" borderId="23" xfId="0" applyNumberFormat="1" applyFont="1" applyFill="1" applyBorder="1" applyAlignment="1">
      <alignment horizontal="right" vertical="center" indent="1"/>
    </xf>
    <xf numFmtId="2" fontId="10" fillId="3" borderId="11" xfId="0" applyNumberFormat="1" applyFont="1" applyFill="1" applyBorder="1" applyAlignment="1">
      <alignment horizontal="center" vertical="center"/>
    </xf>
    <xf numFmtId="2" fontId="10" fillId="2" borderId="28" xfId="0" applyNumberFormat="1" applyFont="1" applyFill="1" applyBorder="1" applyAlignment="1">
      <alignment horizontal="right" vertical="center" indent="1"/>
    </xf>
    <xf numFmtId="2" fontId="10" fillId="3" borderId="29" xfId="0" applyNumberFormat="1" applyFont="1" applyFill="1" applyBorder="1" applyAlignment="1">
      <alignment horizontal="right" vertical="center" indent="1"/>
    </xf>
    <xf numFmtId="2" fontId="10" fillId="2" borderId="31" xfId="0" applyNumberFormat="1" applyFont="1" applyFill="1" applyBorder="1" applyAlignment="1">
      <alignment horizontal="right" vertical="center" indent="1"/>
    </xf>
    <xf numFmtId="2" fontId="10" fillId="2" borderId="30" xfId="0" applyNumberFormat="1" applyFont="1" applyFill="1" applyBorder="1" applyAlignment="1">
      <alignment horizontal="right" vertical="center" indent="1"/>
    </xf>
    <xf numFmtId="164" fontId="0" fillId="0" borderId="32" xfId="0" applyNumberFormat="1" applyBorder="1" applyAlignment="1" applyProtection="1">
      <alignment horizontal="center" vertical="center"/>
      <protection locked="0"/>
    </xf>
    <xf numFmtId="165" fontId="0" fillId="0" borderId="32" xfId="0" applyNumberForma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49" fontId="12" fillId="0" borderId="32" xfId="0" applyNumberFormat="1" applyFont="1" applyBorder="1" applyAlignment="1" applyProtection="1">
      <alignment horizontal="justify" vertical="top" wrapText="1" readingOrder="1"/>
      <protection locked="0"/>
    </xf>
    <xf numFmtId="49" fontId="13" fillId="0" borderId="32" xfId="0" applyNumberFormat="1" applyFont="1" applyBorder="1" applyAlignment="1" applyProtection="1">
      <alignment horizontal="justify" vertical="top" wrapText="1" readingOrder="1"/>
      <protection locked="0"/>
    </xf>
    <xf numFmtId="0" fontId="0" fillId="0" borderId="32" xfId="0" applyBorder="1"/>
    <xf numFmtId="165" fontId="0" fillId="0" borderId="32" xfId="0" applyNumberFormat="1" applyBorder="1"/>
    <xf numFmtId="49" fontId="12" fillId="0" borderId="32" xfId="0" applyNumberFormat="1" applyFont="1" applyBorder="1" applyAlignment="1">
      <alignment vertical="justify" readingOrder="1"/>
    </xf>
    <xf numFmtId="0" fontId="19" fillId="0" borderId="33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15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2" fontId="3" fillId="0" borderId="32" xfId="0" applyNumberFormat="1" applyFont="1" applyBorder="1" applyAlignment="1" applyProtection="1">
      <alignment horizontal="right" vertical="center" indent="1"/>
      <protection locked="0"/>
    </xf>
    <xf numFmtId="0" fontId="8" fillId="3" borderId="32" xfId="0" applyFont="1" applyFill="1" applyBorder="1" applyAlignment="1">
      <alignment horizontal="center" vertical="center" wrapText="1"/>
    </xf>
    <xf numFmtId="0" fontId="22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top"/>
    </xf>
    <xf numFmtId="0" fontId="5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4" fontId="3" fillId="0" borderId="34" xfId="1" applyFont="1" applyFill="1" applyBorder="1" applyAlignment="1">
      <alignment horizontal="center" vertical="center"/>
    </xf>
    <xf numFmtId="44" fontId="3" fillId="0" borderId="35" xfId="1" applyFont="1" applyFill="1" applyBorder="1" applyAlignment="1">
      <alignment horizontal="center" vertical="center"/>
    </xf>
    <xf numFmtId="14" fontId="0" fillId="0" borderId="14" xfId="0" applyNumberForma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165" fontId="0" fillId="0" borderId="32" xfId="0" applyNumberFormat="1" applyBorder="1" applyAlignment="1" applyProtection="1">
      <alignment horizontal="center" vertical="center"/>
      <protection locked="0"/>
    </xf>
    <xf numFmtId="164" fontId="0" fillId="0" borderId="32" xfId="0" applyNumberFormat="1" applyBorder="1" applyAlignment="1" applyProtection="1">
      <alignment horizontal="center" vertical="center"/>
      <protection locked="0"/>
    </xf>
    <xf numFmtId="49" fontId="12" fillId="0" borderId="32" xfId="0" applyNumberFormat="1" applyFont="1" applyBorder="1" applyAlignment="1">
      <alignment horizontal="left" vertical="justify" wrapText="1" readingOrder="1"/>
    </xf>
    <xf numFmtId="0" fontId="0" fillId="0" borderId="32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49" fontId="12" fillId="0" borderId="32" xfId="0" applyNumberFormat="1" applyFont="1" applyBorder="1" applyAlignment="1">
      <alignment horizontal="left" vertical="justify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zoomScaleNormal="100" workbookViewId="0">
      <selection activeCell="A4" sqref="A4:F4"/>
    </sheetView>
  </sheetViews>
  <sheetFormatPr defaultRowHeight="14.5" x14ac:dyDescent="0.35"/>
  <cols>
    <col min="1" max="1" width="6.26953125" customWidth="1"/>
    <col min="2" max="2" width="15.26953125" customWidth="1"/>
    <col min="3" max="4" width="8" customWidth="1"/>
    <col min="5" max="5" width="8.7265625" customWidth="1"/>
    <col min="6" max="9" width="8" customWidth="1"/>
    <col min="10" max="10" width="8.453125" customWidth="1"/>
    <col min="11" max="11" width="8.90625" customWidth="1"/>
  </cols>
  <sheetData>
    <row r="1" spans="1:11" s="60" customFormat="1" ht="26" customHeight="1" x14ac:dyDescent="0.35">
      <c r="A1" s="65" t="e" vm="1">
        <v>#VALUE!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59" customFormat="1" ht="18.5" x14ac:dyDescent="0.45">
      <c r="A2" s="89" t="s">
        <v>30</v>
      </c>
      <c r="B2" s="90"/>
      <c r="C2" s="90"/>
      <c r="D2" s="90"/>
      <c r="E2" s="90"/>
      <c r="F2" s="90"/>
      <c r="G2" s="90"/>
      <c r="H2" s="90"/>
      <c r="I2" s="90"/>
      <c r="J2" s="90"/>
      <c r="K2" s="91"/>
    </row>
    <row r="3" spans="1:11" ht="9.75" customHeight="1" x14ac:dyDescent="0.35">
      <c r="A3" s="17" t="s">
        <v>33</v>
      </c>
      <c r="B3" s="18"/>
      <c r="C3" s="18"/>
      <c r="D3" s="18"/>
      <c r="E3" s="18"/>
      <c r="F3" s="49"/>
      <c r="G3" s="17" t="s">
        <v>31</v>
      </c>
      <c r="H3" s="18"/>
      <c r="I3" s="18"/>
      <c r="J3" s="18"/>
      <c r="K3" s="49"/>
    </row>
    <row r="4" spans="1:11" ht="18.75" customHeight="1" x14ac:dyDescent="0.35">
      <c r="A4" s="92"/>
      <c r="B4" s="85"/>
      <c r="C4" s="85"/>
      <c r="D4" s="85"/>
      <c r="E4" s="85"/>
      <c r="F4" s="86"/>
      <c r="G4" s="92"/>
      <c r="H4" s="85"/>
      <c r="I4" s="85"/>
      <c r="J4" s="85"/>
      <c r="K4" s="86"/>
    </row>
    <row r="5" spans="1:11" ht="9.75" customHeight="1" x14ac:dyDescent="0.35">
      <c r="A5" s="17" t="s">
        <v>32</v>
      </c>
      <c r="B5" s="18"/>
      <c r="C5" s="18"/>
      <c r="D5" s="18"/>
      <c r="E5" s="18"/>
      <c r="F5" s="49"/>
      <c r="G5" s="17" t="s">
        <v>34</v>
      </c>
      <c r="H5" s="18"/>
      <c r="I5" s="18"/>
      <c r="J5" s="18"/>
      <c r="K5" s="49"/>
    </row>
    <row r="6" spans="1:11" ht="18.75" customHeight="1" x14ac:dyDescent="0.35">
      <c r="A6" s="84"/>
      <c r="B6" s="85"/>
      <c r="C6" s="85"/>
      <c r="D6" s="85"/>
      <c r="E6" s="85"/>
      <c r="F6" s="86"/>
      <c r="G6" s="84"/>
      <c r="H6" s="85"/>
      <c r="I6" s="85"/>
      <c r="J6" s="85"/>
      <c r="K6" s="86"/>
    </row>
    <row r="7" spans="1:11" ht="21.65" customHeight="1" x14ac:dyDescent="0.35">
      <c r="A7" s="70" t="s">
        <v>25</v>
      </c>
      <c r="B7" s="71"/>
      <c r="C7" s="55" t="s">
        <v>16</v>
      </c>
      <c r="D7" s="55" t="s">
        <v>17</v>
      </c>
      <c r="E7" s="55" t="s">
        <v>18</v>
      </c>
      <c r="F7" s="55" t="s">
        <v>38</v>
      </c>
      <c r="G7" s="55" t="s">
        <v>19</v>
      </c>
      <c r="H7" s="55" t="s">
        <v>20</v>
      </c>
      <c r="I7" s="55" t="s">
        <v>21</v>
      </c>
      <c r="J7" s="56" t="s">
        <v>23</v>
      </c>
      <c r="K7" s="62"/>
    </row>
    <row r="8" spans="1:11" s="1" customFormat="1" ht="24" customHeight="1" x14ac:dyDescent="0.45">
      <c r="A8" s="50" t="s">
        <v>7</v>
      </c>
      <c r="B8" s="54" t="s">
        <v>1</v>
      </c>
      <c r="C8" s="29"/>
      <c r="D8" s="25"/>
      <c r="E8" s="25"/>
      <c r="F8" s="25"/>
      <c r="G8" s="25"/>
      <c r="H8" s="25"/>
      <c r="I8" s="26"/>
      <c r="J8" s="27" t="str">
        <f>IF(AND(C8="",D8="",E8="",F8="",G8="",H8="",I8=""), "", SUM(C8:I8))</f>
        <v/>
      </c>
      <c r="K8" s="63"/>
    </row>
    <row r="9" spans="1:11" s="1" customFormat="1" ht="24" customHeight="1" x14ac:dyDescent="0.45">
      <c r="A9" s="50" t="s">
        <v>10</v>
      </c>
      <c r="B9" s="54" t="s">
        <v>0</v>
      </c>
      <c r="C9" s="30"/>
      <c r="D9" s="14"/>
      <c r="E9" s="14"/>
      <c r="F9" s="14"/>
      <c r="G9" s="14"/>
      <c r="H9" s="14"/>
      <c r="I9" s="22"/>
      <c r="J9" s="28" t="str">
        <f t="shared" ref="J9:J16" si="0">IF(AND(C9="",D9="",E9="",F9="",G9="",H9="",I9=""), "", SUM(C9:I9))</f>
        <v/>
      </c>
      <c r="K9" s="63"/>
    </row>
    <row r="10" spans="1:11" s="1" customFormat="1" ht="24" customHeight="1" x14ac:dyDescent="0.45">
      <c r="A10" s="50" t="s">
        <v>11</v>
      </c>
      <c r="B10" s="54" t="s">
        <v>48</v>
      </c>
      <c r="C10" s="30"/>
      <c r="D10" s="14"/>
      <c r="E10" s="14"/>
      <c r="F10" s="14"/>
      <c r="G10" s="14"/>
      <c r="H10" s="14"/>
      <c r="I10" s="22"/>
      <c r="J10" s="28" t="str">
        <f t="shared" si="0"/>
        <v/>
      </c>
      <c r="K10" s="63"/>
    </row>
    <row r="11" spans="1:11" s="1" customFormat="1" ht="24" customHeight="1" x14ac:dyDescent="0.45">
      <c r="A11" s="50" t="s">
        <v>12</v>
      </c>
      <c r="B11" s="54" t="s">
        <v>2</v>
      </c>
      <c r="C11" s="30"/>
      <c r="D11" s="14"/>
      <c r="E11" s="14"/>
      <c r="F11" s="14"/>
      <c r="G11" s="14"/>
      <c r="H11" s="14"/>
      <c r="I11" s="22"/>
      <c r="J11" s="28" t="str">
        <f t="shared" si="0"/>
        <v/>
      </c>
      <c r="K11" s="63"/>
    </row>
    <row r="12" spans="1:11" s="1" customFormat="1" ht="24" customHeight="1" x14ac:dyDescent="0.45">
      <c r="A12" s="50" t="s">
        <v>8</v>
      </c>
      <c r="B12" s="54" t="s">
        <v>3</v>
      </c>
      <c r="C12" s="30"/>
      <c r="D12" s="14"/>
      <c r="E12" s="14"/>
      <c r="F12" s="14"/>
      <c r="G12" s="14"/>
      <c r="H12" s="14"/>
      <c r="I12" s="22"/>
      <c r="J12" s="28" t="str">
        <f t="shared" si="0"/>
        <v/>
      </c>
      <c r="K12" s="63"/>
    </row>
    <row r="13" spans="1:11" s="1" customFormat="1" ht="24" customHeight="1" x14ac:dyDescent="0.45">
      <c r="A13" s="50" t="s">
        <v>13</v>
      </c>
      <c r="B13" s="53" t="s">
        <v>4</v>
      </c>
      <c r="C13" s="30"/>
      <c r="D13" s="14"/>
      <c r="E13" s="14"/>
      <c r="F13" s="14"/>
      <c r="G13" s="14"/>
      <c r="H13" s="14"/>
      <c r="I13" s="22"/>
      <c r="J13" s="28" t="str">
        <f t="shared" si="0"/>
        <v/>
      </c>
      <c r="K13" s="63"/>
    </row>
    <row r="14" spans="1:11" s="1" customFormat="1" ht="24" customHeight="1" x14ac:dyDescent="0.45">
      <c r="A14" s="50" t="s">
        <v>14</v>
      </c>
      <c r="B14" s="53" t="s">
        <v>49</v>
      </c>
      <c r="C14" s="30"/>
      <c r="D14" s="14"/>
      <c r="E14" s="14"/>
      <c r="F14" s="14"/>
      <c r="G14" s="14"/>
      <c r="H14" s="14"/>
      <c r="I14" s="22"/>
      <c r="J14" s="28" t="str">
        <f t="shared" si="0"/>
        <v/>
      </c>
      <c r="K14" s="63"/>
    </row>
    <row r="15" spans="1:11" s="1" customFormat="1" ht="24" customHeight="1" x14ac:dyDescent="0.45">
      <c r="A15" s="50" t="s">
        <v>9</v>
      </c>
      <c r="B15" s="54" t="s">
        <v>5</v>
      </c>
      <c r="C15" s="30"/>
      <c r="D15" s="14"/>
      <c r="E15" s="14"/>
      <c r="F15" s="14"/>
      <c r="G15" s="14"/>
      <c r="H15" s="14"/>
      <c r="I15" s="23"/>
      <c r="J15" s="28" t="str">
        <f t="shared" si="0"/>
        <v/>
      </c>
      <c r="K15" s="63"/>
    </row>
    <row r="16" spans="1:11" s="1" customFormat="1" ht="24" customHeight="1" thickBot="1" x14ac:dyDescent="0.5">
      <c r="A16" s="50" t="s">
        <v>15</v>
      </c>
      <c r="B16" s="53" t="s">
        <v>6</v>
      </c>
      <c r="C16" s="30"/>
      <c r="D16" s="14"/>
      <c r="E16" s="14"/>
      <c r="F16" s="14"/>
      <c r="G16" s="14"/>
      <c r="H16" s="15"/>
      <c r="I16" s="24"/>
      <c r="J16" s="39" t="str">
        <f t="shared" si="0"/>
        <v/>
      </c>
      <c r="K16" s="63"/>
    </row>
    <row r="17" spans="1:11" s="1" customFormat="1" ht="24" customHeight="1" thickTop="1" x14ac:dyDescent="0.45">
      <c r="A17" s="2"/>
      <c r="B17" s="3"/>
      <c r="C17" s="9"/>
      <c r="D17" s="9"/>
      <c r="E17" s="9"/>
      <c r="F17" s="9"/>
      <c r="G17" s="11"/>
      <c r="H17" s="87" t="s">
        <v>23</v>
      </c>
      <c r="I17" s="88"/>
      <c r="J17" s="38" t="str">
        <f>IF(AND(J8="",J9="",J10="",J11="",J12="",J13="",J14="",J15="",J16=""),"", SUM(J8:J16))</f>
        <v/>
      </c>
      <c r="K17" s="64"/>
    </row>
    <row r="18" spans="1:11" ht="24" customHeight="1" x14ac:dyDescent="0.35">
      <c r="A18" s="70" t="s">
        <v>26</v>
      </c>
      <c r="B18" s="71"/>
      <c r="C18" s="55" t="s">
        <v>16</v>
      </c>
      <c r="D18" s="55" t="s">
        <v>17</v>
      </c>
      <c r="E18" s="55" t="s">
        <v>18</v>
      </c>
      <c r="F18" s="55" t="s">
        <v>38</v>
      </c>
      <c r="G18" s="55" t="s">
        <v>19</v>
      </c>
      <c r="H18" s="55" t="s">
        <v>20</v>
      </c>
      <c r="I18" s="55" t="s">
        <v>21</v>
      </c>
      <c r="J18" s="56" t="s">
        <v>23</v>
      </c>
      <c r="K18" s="58" t="s">
        <v>24</v>
      </c>
    </row>
    <row r="19" spans="1:11" s="1" customFormat="1" ht="24" customHeight="1" x14ac:dyDescent="0.45">
      <c r="A19" s="50" t="s">
        <v>7</v>
      </c>
      <c r="B19" s="52" t="s">
        <v>1</v>
      </c>
      <c r="C19" s="57"/>
      <c r="D19" s="29"/>
      <c r="E19" s="25"/>
      <c r="F19" s="25"/>
      <c r="G19" s="25"/>
      <c r="H19" s="25"/>
      <c r="I19" s="25"/>
      <c r="J19" s="36" t="str">
        <f t="shared" ref="J19:J27" si="1">IF(AND(C19="",D19="",E19="",F19="",G19="",H19="",I19=""), "", SUM(C19:I19))</f>
        <v/>
      </c>
      <c r="K19" s="37" t="str">
        <f t="shared" ref="K19:K27" si="2">IF(OR(J8 &lt;&gt; "", J19 &lt;&gt; ""), IF(J8 &lt;&gt; "", J8, 0) +IF(J19 &lt;&gt; "", J19, 0),"")</f>
        <v/>
      </c>
    </row>
    <row r="20" spans="1:11" s="1" customFormat="1" ht="24" customHeight="1" x14ac:dyDescent="0.45">
      <c r="A20" s="50" t="s">
        <v>10</v>
      </c>
      <c r="B20" s="52" t="s">
        <v>0</v>
      </c>
      <c r="C20" s="29"/>
      <c r="D20" s="14"/>
      <c r="E20" s="14"/>
      <c r="F20" s="14"/>
      <c r="G20" s="14"/>
      <c r="H20" s="14"/>
      <c r="I20" s="14"/>
      <c r="J20" s="31" t="str">
        <f t="shared" si="1"/>
        <v/>
      </c>
      <c r="K20" s="33" t="str">
        <f t="shared" si="2"/>
        <v/>
      </c>
    </row>
    <row r="21" spans="1:11" s="1" customFormat="1" ht="24" customHeight="1" x14ac:dyDescent="0.45">
      <c r="A21" s="50" t="s">
        <v>11</v>
      </c>
      <c r="B21" s="52" t="s">
        <v>48</v>
      </c>
      <c r="C21" s="30"/>
      <c r="D21" s="14"/>
      <c r="E21" s="14"/>
      <c r="F21" s="14"/>
      <c r="G21" s="14"/>
      <c r="H21" s="14"/>
      <c r="I21" s="14"/>
      <c r="J21" s="31" t="str">
        <f t="shared" si="1"/>
        <v/>
      </c>
      <c r="K21" s="33" t="str">
        <f t="shared" si="2"/>
        <v/>
      </c>
    </row>
    <row r="22" spans="1:11" s="1" customFormat="1" ht="24" customHeight="1" x14ac:dyDescent="0.45">
      <c r="A22" s="50" t="s">
        <v>12</v>
      </c>
      <c r="B22" s="52" t="s">
        <v>2</v>
      </c>
      <c r="C22" s="30"/>
      <c r="D22" s="14"/>
      <c r="E22" s="14"/>
      <c r="F22" s="14"/>
      <c r="G22" s="14"/>
      <c r="H22" s="14"/>
      <c r="I22" s="14"/>
      <c r="J22" s="31" t="str">
        <f t="shared" si="1"/>
        <v/>
      </c>
      <c r="K22" s="33" t="str">
        <f t="shared" si="2"/>
        <v/>
      </c>
    </row>
    <row r="23" spans="1:11" s="1" customFormat="1" ht="24" customHeight="1" x14ac:dyDescent="0.45">
      <c r="A23" s="50" t="s">
        <v>8</v>
      </c>
      <c r="B23" s="52" t="s">
        <v>3</v>
      </c>
      <c r="C23" s="30"/>
      <c r="D23" s="14"/>
      <c r="E23" s="14"/>
      <c r="F23" s="14"/>
      <c r="G23" s="14"/>
      <c r="H23" s="14"/>
      <c r="I23" s="14"/>
      <c r="J23" s="31" t="str">
        <f t="shared" si="1"/>
        <v/>
      </c>
      <c r="K23" s="33" t="str">
        <f t="shared" si="2"/>
        <v/>
      </c>
    </row>
    <row r="24" spans="1:11" s="1" customFormat="1" ht="24" customHeight="1" x14ac:dyDescent="0.45">
      <c r="A24" s="50" t="s">
        <v>13</v>
      </c>
      <c r="B24" s="51" t="s">
        <v>4</v>
      </c>
      <c r="C24" s="30"/>
      <c r="D24" s="14"/>
      <c r="E24" s="14"/>
      <c r="F24" s="14"/>
      <c r="G24" s="14"/>
      <c r="H24" s="14"/>
      <c r="I24" s="14"/>
      <c r="J24" s="31" t="str">
        <f t="shared" si="1"/>
        <v/>
      </c>
      <c r="K24" s="33" t="str">
        <f t="shared" si="2"/>
        <v/>
      </c>
    </row>
    <row r="25" spans="1:11" s="1" customFormat="1" ht="24" customHeight="1" x14ac:dyDescent="0.45">
      <c r="A25" s="50" t="s">
        <v>14</v>
      </c>
      <c r="B25" s="51" t="s">
        <v>49</v>
      </c>
      <c r="C25" s="30"/>
      <c r="D25" s="14"/>
      <c r="E25" s="14"/>
      <c r="F25" s="14"/>
      <c r="G25" s="14"/>
      <c r="H25" s="14"/>
      <c r="I25" s="14"/>
      <c r="J25" s="31" t="str">
        <f t="shared" si="1"/>
        <v/>
      </c>
      <c r="K25" s="33" t="str">
        <f t="shared" si="2"/>
        <v/>
      </c>
    </row>
    <row r="26" spans="1:11" s="1" customFormat="1" ht="24" customHeight="1" x14ac:dyDescent="0.45">
      <c r="A26" s="50" t="s">
        <v>9</v>
      </c>
      <c r="B26" s="52" t="s">
        <v>5</v>
      </c>
      <c r="C26" s="30"/>
      <c r="D26" s="14"/>
      <c r="E26" s="14"/>
      <c r="F26" s="14"/>
      <c r="G26" s="14"/>
      <c r="H26" s="14"/>
      <c r="I26" s="16"/>
      <c r="J26" s="31" t="str">
        <f t="shared" si="1"/>
        <v/>
      </c>
      <c r="K26" s="33" t="str">
        <f t="shared" si="2"/>
        <v/>
      </c>
    </row>
    <row r="27" spans="1:11" s="1" customFormat="1" ht="24" customHeight="1" thickBot="1" x14ac:dyDescent="0.5">
      <c r="A27" s="50" t="s">
        <v>15</v>
      </c>
      <c r="B27" s="51" t="s">
        <v>6</v>
      </c>
      <c r="C27" s="30"/>
      <c r="D27" s="14"/>
      <c r="E27" s="14"/>
      <c r="F27" s="14"/>
      <c r="G27" s="14"/>
      <c r="H27" s="16"/>
      <c r="I27" s="16"/>
      <c r="J27" s="31" t="str">
        <f t="shared" si="1"/>
        <v/>
      </c>
      <c r="K27" s="34" t="str">
        <f t="shared" si="2"/>
        <v/>
      </c>
    </row>
    <row r="28" spans="1:11" s="1" customFormat="1" ht="24" customHeight="1" thickTop="1" x14ac:dyDescent="0.45">
      <c r="A28" s="2"/>
      <c r="B28" s="5"/>
      <c r="C28" s="3"/>
      <c r="D28" s="3"/>
      <c r="E28" s="3"/>
      <c r="F28" s="3"/>
      <c r="G28" s="10"/>
      <c r="H28" s="72" t="s">
        <v>46</v>
      </c>
      <c r="I28" s="73"/>
      <c r="J28" s="32" t="str">
        <f>IF(AND(J19="",J20="",J21="",J22="",J23="",J24="",J25="",J26="",J27=""),"",SUM(J19:J27))</f>
        <v/>
      </c>
      <c r="K28" s="35" t="str">
        <f>IF(AND(K19="",K20="",K21="",K22="",K23="",K24="",K25="",K26="",K27=""), "", SUM(K19:K27))</f>
        <v/>
      </c>
    </row>
    <row r="29" spans="1:11" s="1" customFormat="1" ht="23.25" customHeight="1" x14ac:dyDescent="0.45">
      <c r="A29" s="74" t="s">
        <v>22</v>
      </c>
      <c r="B29" s="75" t="s">
        <v>22</v>
      </c>
      <c r="C29" s="78" t="s">
        <v>44</v>
      </c>
      <c r="D29" s="79"/>
      <c r="E29" s="78" t="s">
        <v>35</v>
      </c>
      <c r="F29" s="79"/>
      <c r="G29" s="13"/>
      <c r="H29" s="7"/>
      <c r="I29" s="7"/>
    </row>
    <row r="30" spans="1:11" ht="24" customHeight="1" x14ac:dyDescent="0.35">
      <c r="A30" s="76"/>
      <c r="B30" s="77"/>
      <c r="C30" s="80"/>
      <c r="D30" s="81"/>
      <c r="E30" s="82" t="str">
        <f>IF(C30 &lt;&gt; "", C30*1.5, "")</f>
        <v/>
      </c>
      <c r="F30" s="83"/>
      <c r="G30" s="6" t="s">
        <v>36</v>
      </c>
      <c r="H30" s="8"/>
      <c r="I30" s="8"/>
    </row>
    <row r="31" spans="1:11" ht="21.75" customHeight="1" x14ac:dyDescent="0.35">
      <c r="C31" s="69" t="s">
        <v>45</v>
      </c>
      <c r="D31" s="69"/>
      <c r="E31" s="69"/>
      <c r="F31" s="69"/>
      <c r="G31" s="69"/>
      <c r="H31" s="69"/>
      <c r="I31" s="20"/>
    </row>
    <row r="32" spans="1:11" ht="14.25" customHeight="1" x14ac:dyDescent="0.35">
      <c r="A32" s="4" t="s">
        <v>37</v>
      </c>
      <c r="K32" s="21"/>
    </row>
    <row r="33" spans="1:11" ht="9.75" customHeight="1" x14ac:dyDescent="0.35">
      <c r="A33" s="17" t="s">
        <v>28</v>
      </c>
      <c r="B33" s="12"/>
      <c r="C33" s="18"/>
      <c r="D33" s="18"/>
      <c r="E33" s="18"/>
      <c r="F33" s="18"/>
      <c r="G33" s="17" t="s">
        <v>27</v>
      </c>
      <c r="H33" s="12"/>
      <c r="I33" s="18"/>
      <c r="J33" s="18"/>
      <c r="K33" s="19"/>
    </row>
    <row r="34" spans="1:11" ht="24" customHeight="1" x14ac:dyDescent="0.35">
      <c r="A34" s="66"/>
      <c r="B34" s="67"/>
      <c r="C34" s="67"/>
      <c r="D34" s="67"/>
      <c r="E34" s="67"/>
      <c r="F34" s="67"/>
      <c r="G34" s="66"/>
      <c r="H34" s="67"/>
      <c r="I34" s="67"/>
      <c r="J34" s="67"/>
      <c r="K34" s="68"/>
    </row>
    <row r="35" spans="1:11" ht="9.75" customHeight="1" x14ac:dyDescent="0.35">
      <c r="A35" s="17" t="s">
        <v>29</v>
      </c>
      <c r="B35" s="12"/>
      <c r="C35" s="18"/>
      <c r="D35" s="18"/>
      <c r="E35" s="18"/>
      <c r="F35" s="18"/>
      <c r="G35" s="17" t="s">
        <v>27</v>
      </c>
      <c r="H35" s="12"/>
      <c r="I35" s="18"/>
      <c r="J35" s="18"/>
      <c r="K35" s="19"/>
    </row>
    <row r="36" spans="1:11" ht="18.75" customHeight="1" x14ac:dyDescent="0.35">
      <c r="A36" s="66"/>
      <c r="B36" s="67"/>
      <c r="C36" s="67"/>
      <c r="D36" s="67"/>
      <c r="E36" s="67"/>
      <c r="F36" s="68"/>
      <c r="G36" s="66"/>
      <c r="H36" s="67"/>
      <c r="I36" s="67"/>
      <c r="J36" s="67"/>
      <c r="K36" s="68"/>
    </row>
    <row r="37" spans="1:11" ht="12" customHeight="1" x14ac:dyDescent="0.35">
      <c r="K37" s="61" t="s">
        <v>50</v>
      </c>
    </row>
  </sheetData>
  <sheetProtection algorithmName="SHA-512" hashValue="g1tfbmbGZbrg1T7/p6T2aLx2938/mp2t1MzSdBxmYkSCKXv8zsRR0zgAPzgN1Y4FmpmpQWGZ3oY/dSnRZQxNkg==" saltValue="EW5n/2IA0/SMyRF+zLCBLw==" spinCount="100000" sheet="1" objects="1" scenarios="1"/>
  <protectedRanges>
    <protectedRange sqref="C30" name="Trips"/>
    <protectedRange sqref="H34 H36" name="Dates"/>
    <protectedRange sqref="C19:I27 C8:I16" name="Week 1"/>
    <protectedRange sqref="A4 G4 G6 A6" name="Header"/>
  </protectedRanges>
  <mergeCells count="20">
    <mergeCell ref="H17:I17"/>
    <mergeCell ref="A2:K2"/>
    <mergeCell ref="A4:F4"/>
    <mergeCell ref="G4:K4"/>
    <mergeCell ref="A1:K1"/>
    <mergeCell ref="A36:F36"/>
    <mergeCell ref="G36:K36"/>
    <mergeCell ref="A34:F34"/>
    <mergeCell ref="G34:K34"/>
    <mergeCell ref="C31:H31"/>
    <mergeCell ref="A18:B18"/>
    <mergeCell ref="H28:I28"/>
    <mergeCell ref="A29:B30"/>
    <mergeCell ref="C29:D29"/>
    <mergeCell ref="E29:F29"/>
    <mergeCell ref="C30:D30"/>
    <mergeCell ref="E30:F30"/>
    <mergeCell ref="A6:F6"/>
    <mergeCell ref="G6:K6"/>
    <mergeCell ref="A7:B7"/>
  </mergeCells>
  <dataValidations count="3">
    <dataValidation type="whole" allowBlank="1" showInputMessage="1" showErrorMessage="1" errorTitle="Invalid value" error="Please enter a number between 0 and 99" sqref="C30 G30:I30" xr:uid="{00000000-0002-0000-0000-000000000000}">
      <formula1>0</formula1>
      <formula2>99</formula2>
    </dataValidation>
    <dataValidation type="date" allowBlank="1" showInputMessage="1" showErrorMessage="1" errorTitle="Invalid date" error="Please enter a valid date." sqref="A6:K6 L6" xr:uid="{00000000-0002-0000-0000-000001000000}">
      <formula1>36526</formula1>
      <formula2>72686</formula2>
    </dataValidation>
    <dataValidation type="decimal" allowBlank="1" showInputMessage="1" showErrorMessage="1" errorTitle="Invalid Value" error="Please enter a value between 0 and 24 hours." sqref="C19:I27 C8:I16" xr:uid="{00000000-0002-0000-0000-000002000000}">
      <formula1>0</formula1>
      <formula2>24</formula2>
    </dataValidation>
  </dataValidations>
  <printOptions horizontalCentered="1" verticalCentered="1"/>
  <pageMargins left="0" right="0" top="0" bottom="0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7"/>
  <sheetViews>
    <sheetView zoomScaleNormal="100" workbookViewId="0">
      <selection activeCell="A8" sqref="A8"/>
    </sheetView>
  </sheetViews>
  <sheetFormatPr defaultRowHeight="14.5" x14ac:dyDescent="0.35"/>
  <cols>
    <col min="1" max="1" width="9.90625" customWidth="1"/>
    <col min="2" max="3" width="12.90625" customWidth="1"/>
    <col min="4" max="4" width="13.90625" customWidth="1"/>
    <col min="5" max="5" width="45.453125" customWidth="1"/>
  </cols>
  <sheetData>
    <row r="1" spans="1:5" s="60" customFormat="1" ht="28" customHeight="1" x14ac:dyDescent="0.35">
      <c r="A1" s="65" t="e" vm="2">
        <v>#VALUE!</v>
      </c>
      <c r="B1" s="65"/>
      <c r="C1" s="65"/>
      <c r="D1" s="65"/>
      <c r="E1" s="65"/>
    </row>
    <row r="2" spans="1:5" s="59" customFormat="1" ht="18.5" x14ac:dyDescent="0.45">
      <c r="A2" s="89" t="s">
        <v>39</v>
      </c>
      <c r="B2" s="90"/>
      <c r="C2" s="90"/>
      <c r="D2" s="90"/>
      <c r="E2" s="91"/>
    </row>
    <row r="3" spans="1:5" ht="9.75" customHeight="1" x14ac:dyDescent="0.35">
      <c r="A3" s="17" t="s">
        <v>33</v>
      </c>
      <c r="B3" s="18"/>
      <c r="C3" s="49"/>
      <c r="D3" s="17" t="s">
        <v>31</v>
      </c>
      <c r="E3" s="49"/>
    </row>
    <row r="4" spans="1:5" ht="18.75" customHeight="1" x14ac:dyDescent="0.35">
      <c r="A4" s="92"/>
      <c r="B4" s="85"/>
      <c r="C4" s="86"/>
      <c r="D4" s="92"/>
      <c r="E4" s="86"/>
    </row>
    <row r="5" spans="1:5" ht="9.75" customHeight="1" x14ac:dyDescent="0.35">
      <c r="A5" s="17" t="s">
        <v>32</v>
      </c>
      <c r="B5" s="18"/>
      <c r="C5" s="49"/>
      <c r="D5" s="17" t="s">
        <v>34</v>
      </c>
      <c r="E5" s="49"/>
    </row>
    <row r="6" spans="1:5" ht="18.75" customHeight="1" x14ac:dyDescent="0.35">
      <c r="A6" s="92"/>
      <c r="B6" s="85"/>
      <c r="C6" s="86"/>
      <c r="D6" s="92"/>
      <c r="E6" s="86"/>
    </row>
    <row r="7" spans="1:5" ht="21.65" customHeight="1" x14ac:dyDescent="0.35">
      <c r="A7" s="48" t="s">
        <v>27</v>
      </c>
      <c r="B7" s="48" t="s">
        <v>40</v>
      </c>
      <c r="C7" s="48" t="s">
        <v>41</v>
      </c>
      <c r="D7" s="48" t="s">
        <v>42</v>
      </c>
      <c r="E7" s="48" t="s">
        <v>43</v>
      </c>
    </row>
    <row r="8" spans="1:5" s="1" customFormat="1" ht="24" customHeight="1" x14ac:dyDescent="0.45">
      <c r="A8" s="40"/>
      <c r="B8" s="41"/>
      <c r="C8" s="41"/>
      <c r="D8" s="42"/>
      <c r="E8" s="43"/>
    </row>
    <row r="9" spans="1:5" s="1" customFormat="1" ht="24" customHeight="1" x14ac:dyDescent="0.45">
      <c r="A9" s="40"/>
      <c r="B9" s="41"/>
      <c r="C9" s="41"/>
      <c r="D9" s="42"/>
      <c r="E9" s="43"/>
    </row>
    <row r="10" spans="1:5" s="1" customFormat="1" ht="24" customHeight="1" x14ac:dyDescent="0.45">
      <c r="A10" s="40"/>
      <c r="B10" s="41"/>
      <c r="C10" s="41"/>
      <c r="D10" s="42"/>
      <c r="E10" s="43"/>
    </row>
    <row r="11" spans="1:5" s="1" customFormat="1" ht="24" customHeight="1" x14ac:dyDescent="0.45">
      <c r="A11" s="40"/>
      <c r="B11" s="41"/>
      <c r="C11" s="41"/>
      <c r="D11" s="42"/>
      <c r="E11" s="43"/>
    </row>
    <row r="12" spans="1:5" s="1" customFormat="1" ht="24" customHeight="1" x14ac:dyDescent="0.45">
      <c r="A12" s="40"/>
      <c r="B12" s="41"/>
      <c r="C12" s="41"/>
      <c r="D12" s="42"/>
      <c r="E12" s="43"/>
    </row>
    <row r="13" spans="1:5" s="1" customFormat="1" ht="24" customHeight="1" x14ac:dyDescent="0.45">
      <c r="A13" s="40"/>
      <c r="B13" s="41"/>
      <c r="C13" s="41"/>
      <c r="D13" s="42"/>
      <c r="E13" s="43"/>
    </row>
    <row r="14" spans="1:5" s="1" customFormat="1" ht="24" customHeight="1" x14ac:dyDescent="0.45">
      <c r="A14" s="40"/>
      <c r="B14" s="41"/>
      <c r="C14" s="41"/>
      <c r="D14" s="42"/>
      <c r="E14" s="43"/>
    </row>
    <row r="15" spans="1:5" s="1" customFormat="1" ht="24" customHeight="1" x14ac:dyDescent="0.45">
      <c r="A15" s="40"/>
      <c r="B15" s="41"/>
      <c r="C15" s="41"/>
      <c r="D15" s="42"/>
      <c r="E15" s="43"/>
    </row>
    <row r="16" spans="1:5" s="1" customFormat="1" ht="24" customHeight="1" x14ac:dyDescent="0.45">
      <c r="A16" s="40"/>
      <c r="B16" s="41"/>
      <c r="C16" s="41"/>
      <c r="D16" s="42"/>
      <c r="E16" s="43"/>
    </row>
    <row r="17" spans="1:5" s="1" customFormat="1" ht="24" customHeight="1" x14ac:dyDescent="0.45">
      <c r="A17" s="40"/>
      <c r="B17" s="41"/>
      <c r="C17" s="41"/>
      <c r="D17" s="42"/>
      <c r="E17" s="43"/>
    </row>
    <row r="18" spans="1:5" ht="24" customHeight="1" x14ac:dyDescent="0.35">
      <c r="A18" s="40"/>
      <c r="B18" s="41"/>
      <c r="C18" s="41"/>
      <c r="D18" s="42"/>
      <c r="E18" s="43"/>
    </row>
    <row r="19" spans="1:5" s="1" customFormat="1" ht="24" customHeight="1" x14ac:dyDescent="0.45">
      <c r="A19" s="40"/>
      <c r="B19" s="41"/>
      <c r="C19" s="41"/>
      <c r="D19" s="42"/>
      <c r="E19" s="43"/>
    </row>
    <row r="20" spans="1:5" s="1" customFormat="1" ht="24" customHeight="1" x14ac:dyDescent="0.45">
      <c r="A20" s="40"/>
      <c r="B20" s="41"/>
      <c r="C20" s="41"/>
      <c r="D20" s="42"/>
      <c r="E20" s="43"/>
    </row>
    <row r="21" spans="1:5" s="1" customFormat="1" ht="24" customHeight="1" x14ac:dyDescent="0.45">
      <c r="A21" s="40"/>
      <c r="B21" s="41"/>
      <c r="C21" s="41"/>
      <c r="D21" s="42"/>
      <c r="E21" s="43"/>
    </row>
    <row r="22" spans="1:5" s="1" customFormat="1" ht="24" customHeight="1" x14ac:dyDescent="0.45">
      <c r="A22" s="40"/>
      <c r="B22" s="41"/>
      <c r="C22" s="41"/>
      <c r="D22" s="42"/>
      <c r="E22" s="43"/>
    </row>
    <row r="23" spans="1:5" s="1" customFormat="1" ht="24" customHeight="1" x14ac:dyDescent="0.45">
      <c r="A23" s="40"/>
      <c r="B23" s="41"/>
      <c r="C23" s="41"/>
      <c r="D23" s="42"/>
      <c r="E23" s="43"/>
    </row>
    <row r="24" spans="1:5" s="1" customFormat="1" ht="24" customHeight="1" x14ac:dyDescent="0.45">
      <c r="A24" s="40"/>
      <c r="B24" s="41"/>
      <c r="C24" s="41"/>
      <c r="D24" s="42"/>
      <c r="E24" s="43"/>
    </row>
    <row r="25" spans="1:5" s="1" customFormat="1" ht="24" customHeight="1" x14ac:dyDescent="0.45">
      <c r="A25" s="40"/>
      <c r="B25" s="41"/>
      <c r="C25" s="41"/>
      <c r="D25" s="42"/>
      <c r="E25" s="43"/>
    </row>
    <row r="26" spans="1:5" s="1" customFormat="1" ht="24" customHeight="1" x14ac:dyDescent="0.45">
      <c r="A26" s="40"/>
      <c r="B26" s="41"/>
      <c r="C26" s="41"/>
      <c r="D26" s="42"/>
      <c r="E26" s="43"/>
    </row>
    <row r="27" spans="1:5" s="1" customFormat="1" ht="24" customHeight="1" x14ac:dyDescent="0.45">
      <c r="A27" s="40"/>
      <c r="B27" s="41"/>
      <c r="C27" s="41"/>
      <c r="D27" s="42"/>
      <c r="E27" s="43"/>
    </row>
    <row r="28" spans="1:5" s="1" customFormat="1" ht="24" customHeight="1" x14ac:dyDescent="0.45">
      <c r="A28" s="40"/>
      <c r="B28" s="41"/>
      <c r="C28" s="41"/>
      <c r="D28" s="42"/>
      <c r="E28" s="43"/>
    </row>
    <row r="29" spans="1:5" s="1" customFormat="1" ht="23.25" customHeight="1" x14ac:dyDescent="0.45">
      <c r="A29" s="40"/>
      <c r="B29" s="41"/>
      <c r="C29" s="41"/>
      <c r="D29" s="42"/>
      <c r="E29" s="43"/>
    </row>
    <row r="30" spans="1:5" ht="24" customHeight="1" x14ac:dyDescent="0.35">
      <c r="A30" s="40"/>
      <c r="B30" s="41"/>
      <c r="C30" s="41"/>
      <c r="D30" s="42"/>
      <c r="E30" s="43"/>
    </row>
    <row r="31" spans="1:5" ht="21.75" customHeight="1" x14ac:dyDescent="0.35">
      <c r="A31" s="40"/>
      <c r="B31" s="41"/>
      <c r="C31" s="41"/>
      <c r="D31" s="42"/>
      <c r="E31" s="44"/>
    </row>
    <row r="32" spans="1:5" ht="14.25" customHeight="1" x14ac:dyDescent="0.35">
      <c r="A32" s="95"/>
      <c r="B32" s="94"/>
      <c r="C32" s="94"/>
      <c r="D32" s="93"/>
      <c r="E32" s="96"/>
    </row>
    <row r="33" spans="1:5" ht="9.75" customHeight="1" x14ac:dyDescent="0.35">
      <c r="A33" s="95"/>
      <c r="B33" s="94"/>
      <c r="C33" s="94"/>
      <c r="D33" s="93"/>
      <c r="E33" s="96"/>
    </row>
    <row r="34" spans="1:5" ht="24" customHeight="1" x14ac:dyDescent="0.35">
      <c r="A34" s="45"/>
      <c r="B34" s="46"/>
      <c r="C34" s="46"/>
      <c r="D34" s="45"/>
      <c r="E34" s="47"/>
    </row>
    <row r="35" spans="1:5" ht="9.75" customHeight="1" x14ac:dyDescent="0.35">
      <c r="A35" s="97"/>
      <c r="B35" s="98"/>
      <c r="C35" s="98"/>
      <c r="D35" s="97"/>
      <c r="E35" s="99"/>
    </row>
    <row r="36" spans="1:5" ht="18.75" customHeight="1" x14ac:dyDescent="0.35">
      <c r="A36" s="97"/>
      <c r="B36" s="98"/>
      <c r="C36" s="98"/>
      <c r="D36" s="97"/>
      <c r="E36" s="99"/>
    </row>
    <row r="37" spans="1:5" ht="12" customHeight="1" x14ac:dyDescent="0.35">
      <c r="E37" s="61" t="s">
        <v>47</v>
      </c>
    </row>
  </sheetData>
  <sheetProtection algorithmName="SHA-512" hashValue="u655BSB1CP6F7Cqi3kWBO7AR9WYZGUlNBTLYGGHZI8zAZI3hVJMzAkelev52NWsGShIpL5g81nWGWGFJZ0XdAw==" saltValue="dMyv02ZuXDu3eM9AVDlGlg==" spinCount="100000" sheet="1" objects="1" scenarios="1"/>
  <protectedRanges>
    <protectedRange sqref="A8:E31" name="Body"/>
    <protectedRange sqref="A4 A6 D4 D6" name="Header_1"/>
  </protectedRanges>
  <mergeCells count="16">
    <mergeCell ref="A1:E1"/>
    <mergeCell ref="E35:E36"/>
    <mergeCell ref="A35:A36"/>
    <mergeCell ref="B35:B36"/>
    <mergeCell ref="C35:C36"/>
    <mergeCell ref="D35:D36"/>
    <mergeCell ref="A32:A33"/>
    <mergeCell ref="B32:B33"/>
    <mergeCell ref="C32:C33"/>
    <mergeCell ref="D32:D33"/>
    <mergeCell ref="E32:E33"/>
    <mergeCell ref="A6:C6"/>
    <mergeCell ref="D6:E6"/>
    <mergeCell ref="A2:E2"/>
    <mergeCell ref="A4:C4"/>
    <mergeCell ref="D4:E4"/>
  </mergeCells>
  <dataValidations count="3">
    <dataValidation type="date" allowBlank="1" showInputMessage="1" showErrorMessage="1" errorTitle="Invalid Date" error="Please enter a valid date." sqref="A6:E6 A8:A31" xr:uid="{00000000-0002-0000-0200-000000000000}">
      <formula1>36526</formula1>
      <formula2>72686</formula2>
    </dataValidation>
    <dataValidation type="time" allowBlank="1" showInputMessage="1" showErrorMessage="1" errorTitle="Invalid Time" error="Please enter a valid time between 00:00 and 23:59. To enter AM/PM, enter a space after the time, then enter AM or PM. Example: 12:45 PM" sqref="C8 C10:C13 B8:B31 C15:C31" xr:uid="{00000000-0002-0000-0200-000001000000}">
      <formula1>0</formula1>
      <formula2>0.999305555555556</formula2>
    </dataValidation>
    <dataValidation type="date" allowBlank="1" showInputMessage="1" showErrorMessage="1" errorTitle="Invalid date" error="Please enter a valid date." sqref="F6" xr:uid="{00000000-0002-0000-0200-000002000000}">
      <formula1>36526</formula1>
      <formula2>72686</formula2>
    </dataValidation>
  </dataValidations>
  <printOptions horizontalCentered="1" verticalCentered="1"/>
  <pageMargins left="0" right="0" top="0" bottom="0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Timesheet</vt:lpstr>
      <vt:lpstr>On-call Hrs Explanation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Griggs</dc:creator>
  <cp:lastModifiedBy>Ryan Griggs</cp:lastModifiedBy>
  <cp:lastPrinted>2025-02-19T19:09:30Z</cp:lastPrinted>
  <dcterms:created xsi:type="dcterms:W3CDTF">2025-01-17T19:42:40Z</dcterms:created>
  <dcterms:modified xsi:type="dcterms:W3CDTF">2025-03-12T17:23:23Z</dcterms:modified>
</cp:coreProperties>
</file>